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11"/>
  <c r="I11"/>
  <c r="K23"/>
  <c r="I23"/>
  <c r="K30"/>
  <c r="I30"/>
  <c r="K31"/>
  <c r="I31"/>
  <c r="K13"/>
  <c r="I13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<sst xmlns="http://schemas.openxmlformats.org/spreadsheetml/2006/main" count="89" uniqueCount="78">
  <si>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</si>
  <si>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</si>
  <si>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</si>
  <si>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</si>
  <si>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</si>
  <si>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</si>
  <si>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</si>
  <si>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</si>
  <si>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</si>
  <si>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</si>
  <si>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</si>
  <si>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</si>
  <si>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</si>
  <si>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</si>
  <si>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</si>
  <si>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</si>
  <si>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</si>
  <si>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</si>
  <si>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</si>
  <si>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</si>
  <si>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</si>
  <si>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</si>
  <si>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</si>
  <si>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</si>
  <si>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</si>
  <si>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</si>
  <si>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</si>
  <si>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</si>
  <si>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</si>
  <si>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</si>
  <si>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</si>
  <si>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</si>
  <si>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</si>
  <si>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</si>
  <si>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</si>
  <si>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</si>
  <si>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</si>
  <si>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</si>
  <si>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</si>
  <si>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</si>
  <si>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</si>
  <si>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</si>
  <si>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</si>
  <si>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</si>
  <si>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</si>
  <si>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</si>
  <si>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</si>
  <si>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</si>
  <si>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</si>
  <si>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</si>
  <si>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</si>
  <si>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</si>
  <si>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</si>
  <si>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</si>
  <si>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</si>
  <si>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</si>
  <si>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</si>
  <si>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</si>
  <si>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</si>
  <si>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</si>
  <si>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</si>
  <si>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</si>
  <si>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</si>
  <si>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</si>
  <si>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</si>
  <si>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</si>
  <si>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</si>
  <si>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</si>
  <si>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</si>
  <si>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</si>
  <si>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</si>
  <si>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</si>
  <si>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</si>
  <si>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</si>
  <si>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</si>
  <si>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</si>
  <si>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ABRIL/2019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</si>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</sst>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941294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322644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19" zoomScale="85" zoomScaleNormal="80" zoomScaleSheetLayoutView="85" zoomScalePageLayoutView="70" workbookViewId="0">
      <selection activeCell="E17" sqref="E17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4.285156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70</v>
      </c>
      <c r="C5" s="35" t="s">
        <v>74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71</v>
      </c>
      <c r="C6" s="35" t="s">
        <v>67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72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73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44</v>
      </c>
      <c r="D11" s="18" t="s">
        <v>13</v>
      </c>
      <c r="E11" s="19" t="s">
        <v>11</v>
      </c>
      <c r="F11" s="16">
        <v>26470.69</v>
      </c>
      <c r="G11" s="16">
        <v>0</v>
      </c>
      <c r="H11" s="16">
        <v>0</v>
      </c>
      <c r="I11" s="17">
        <f>F11-G11-H11</f>
        <v>26470.69</v>
      </c>
      <c r="J11" s="16">
        <v>7027.76</v>
      </c>
      <c r="K11" s="17">
        <f>F11-J11</f>
        <v>19442.93</v>
      </c>
    </row>
    <row r="12" spans="2:11" s="2" customFormat="1" ht="20.100000000000001" customHeight="1">
      <c r="B12" s="20" t="s">
        <v>43</v>
      </c>
      <c r="C12" s="20" t="s">
        <v>45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46</v>
      </c>
      <c r="D13" s="18" t="s">
        <v>25</v>
      </c>
      <c r="E13" s="19" t="s">
        <v>26</v>
      </c>
      <c r="F13" s="16">
        <v>4279.74</v>
      </c>
      <c r="G13" s="16">
        <v>3214.33</v>
      </c>
      <c r="H13" s="16">
        <v>0</v>
      </c>
      <c r="I13" s="17">
        <f>F13-G13-H13</f>
        <v>1065.4099999999999</v>
      </c>
      <c r="J13" s="16">
        <v>487.91999999999996</v>
      </c>
      <c r="K13" s="17">
        <f>F13-J13</f>
        <v>3791.8199999999997</v>
      </c>
    </row>
    <row r="14" spans="2:11" s="2" customFormat="1" ht="20.100000000000001" customHeight="1">
      <c r="B14" s="25" t="s">
        <v>43</v>
      </c>
      <c r="C14" s="26" t="s">
        <v>47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48</v>
      </c>
      <c r="D15" s="18" t="s">
        <v>77</v>
      </c>
      <c r="E15" s="19" t="s">
        <v>27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987.59999999999991</v>
      </c>
      <c r="K15" s="17">
        <f>F15-J15</f>
        <v>3222.2100000000005</v>
      </c>
    </row>
    <row r="16" spans="2:11" s="2" customFormat="1" ht="20.100000000000001" customHeight="1">
      <c r="B16" s="25" t="s">
        <v>43</v>
      </c>
      <c r="C16" s="26" t="s">
        <v>49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43</v>
      </c>
      <c r="C17" s="26" t="s">
        <v>50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43</v>
      </c>
      <c r="C18" s="26" t="s">
        <v>51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43</v>
      </c>
      <c r="C19" s="26" t="s">
        <v>52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43</v>
      </c>
      <c r="C20" s="26" t="s">
        <v>53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43</v>
      </c>
      <c r="C21" s="26" t="s">
        <v>54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55</v>
      </c>
      <c r="D22" s="18" t="s">
        <v>15</v>
      </c>
      <c r="E22" s="19" t="s">
        <v>12</v>
      </c>
      <c r="F22" s="16">
        <v>19607.919999999998</v>
      </c>
      <c r="G22" s="16">
        <v>0</v>
      </c>
      <c r="H22" s="16">
        <v>0</v>
      </c>
      <c r="I22" s="17">
        <f t="shared" ref="I22:I27" si="0">F22-G22-H22</f>
        <v>19607.919999999998</v>
      </c>
      <c r="J22" s="16">
        <v>5050.1100000000006</v>
      </c>
      <c r="K22" s="17">
        <f t="shared" ref="K22:K27" si="1">F22-J22</f>
        <v>14557.809999999998</v>
      </c>
    </row>
    <row r="23" spans="2:11" s="2" customFormat="1" ht="20.100000000000001" customHeight="1">
      <c r="B23" s="25" t="s">
        <v>19</v>
      </c>
      <c r="C23" s="26" t="s">
        <v>56</v>
      </c>
      <c r="D23" s="18" t="s">
        <v>36</v>
      </c>
      <c r="E23" s="19" t="s">
        <v>28</v>
      </c>
      <c r="F23" s="16">
        <v>6955.47</v>
      </c>
      <c r="G23" s="16">
        <v>0</v>
      </c>
      <c r="H23" s="16">
        <v>0</v>
      </c>
      <c r="I23" s="17">
        <f t="shared" si="0"/>
        <v>6955.47</v>
      </c>
      <c r="J23" s="16">
        <v>1602.23</v>
      </c>
      <c r="K23" s="17">
        <f t="shared" si="1"/>
        <v>5353.24</v>
      </c>
    </row>
    <row r="24" spans="2:11" s="2" customFormat="1" ht="20.100000000000001" customHeight="1">
      <c r="B24" s="25" t="s">
        <v>24</v>
      </c>
      <c r="C24" s="26" t="s">
        <v>57</v>
      </c>
      <c r="D24" s="18" t="s">
        <v>37</v>
      </c>
      <c r="E24" s="19" t="s">
        <v>32</v>
      </c>
      <c r="F24" s="16">
        <v>7786.6900000000005</v>
      </c>
      <c r="G24" s="16">
        <v>1004.74</v>
      </c>
      <c r="H24" s="16">
        <v>0</v>
      </c>
      <c r="I24" s="17">
        <f t="shared" si="0"/>
        <v>6781.9500000000007</v>
      </c>
      <c r="J24" s="16">
        <v>1440.8</v>
      </c>
      <c r="K24" s="17">
        <f t="shared" si="1"/>
        <v>6345.89</v>
      </c>
    </row>
    <row r="25" spans="2:11" s="2" customFormat="1" ht="20.100000000000001" customHeight="1">
      <c r="B25" s="25" t="s">
        <v>20</v>
      </c>
      <c r="C25" s="26" t="s">
        <v>58</v>
      </c>
      <c r="D25" s="18" t="s">
        <v>39</v>
      </c>
      <c r="E25" s="19" t="s">
        <v>33</v>
      </c>
      <c r="F25" s="16">
        <v>2407.19</v>
      </c>
      <c r="G25" s="16">
        <v>0</v>
      </c>
      <c r="H25" s="16">
        <v>0</v>
      </c>
      <c r="I25" s="17">
        <f t="shared" si="0"/>
        <v>2407.19</v>
      </c>
      <c r="J25" s="16">
        <v>525.16</v>
      </c>
      <c r="K25" s="17">
        <f t="shared" si="1"/>
        <v>1882.0300000000002</v>
      </c>
    </row>
    <row r="26" spans="2:11" s="2" customFormat="1" ht="20.100000000000001" customHeight="1">
      <c r="B26" s="25" t="s">
        <v>21</v>
      </c>
      <c r="C26" s="26" t="s">
        <v>59</v>
      </c>
      <c r="D26" s="18" t="s">
        <v>38</v>
      </c>
      <c r="E26" s="19" t="s">
        <v>34</v>
      </c>
      <c r="F26" s="16">
        <v>6761.96</v>
      </c>
      <c r="G26" s="16">
        <v>0</v>
      </c>
      <c r="H26" s="16">
        <v>0</v>
      </c>
      <c r="I26" s="17">
        <f t="shared" si="0"/>
        <v>6761.96</v>
      </c>
      <c r="J26" s="16">
        <v>1672.5400000000002</v>
      </c>
      <c r="K26" s="17">
        <f t="shared" si="1"/>
        <v>5089.42</v>
      </c>
    </row>
    <row r="27" spans="2:11" s="2" customFormat="1" ht="20.100000000000001" customHeight="1">
      <c r="B27" s="25" t="s">
        <v>23</v>
      </c>
      <c r="C27" s="26" t="s">
        <v>60</v>
      </c>
      <c r="D27" s="18" t="s">
        <v>40</v>
      </c>
      <c r="E27" s="19" t="s">
        <v>30</v>
      </c>
      <c r="F27" s="16">
        <v>2407.19</v>
      </c>
      <c r="G27" s="16">
        <v>0</v>
      </c>
      <c r="H27" s="16">
        <v>0</v>
      </c>
      <c r="I27" s="17">
        <f t="shared" si="0"/>
        <v>2407.19</v>
      </c>
      <c r="J27" s="16">
        <v>511.28999999999996</v>
      </c>
      <c r="K27" s="17">
        <f t="shared" si="1"/>
        <v>1895.9</v>
      </c>
    </row>
    <row r="28" spans="2:11" s="2" customFormat="1" ht="20.100000000000001" customHeight="1">
      <c r="B28" s="25" t="s">
        <v>43</v>
      </c>
      <c r="C28" s="26" t="s">
        <v>61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43</v>
      </c>
      <c r="C29" s="26" t="s">
        <v>66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29</v>
      </c>
      <c r="C30" s="26" t="s">
        <v>62</v>
      </c>
      <c r="D30" s="18" t="s">
        <v>41</v>
      </c>
      <c r="E30" s="19" t="s">
        <v>31</v>
      </c>
      <c r="F30" s="16">
        <v>6017.3</v>
      </c>
      <c r="G30" s="16">
        <v>0</v>
      </c>
      <c r="H30" s="16">
        <v>0</v>
      </c>
      <c r="I30" s="17">
        <f>F30-G30-H30</f>
        <v>6017.3</v>
      </c>
      <c r="J30" s="16">
        <v>1305.83</v>
      </c>
      <c r="K30" s="17">
        <f>F30-J30</f>
        <v>4711.47</v>
      </c>
    </row>
    <row r="31" spans="2:11" s="2" customFormat="1" ht="20.100000000000001" customHeight="1">
      <c r="B31" s="25" t="s">
        <v>18</v>
      </c>
      <c r="C31" s="26" t="s">
        <v>63</v>
      </c>
      <c r="D31" s="18" t="s">
        <v>42</v>
      </c>
      <c r="E31" s="19" t="s">
        <v>35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703.64</v>
      </c>
      <c r="K31" s="17">
        <f>F31-J31</f>
        <v>2492.58</v>
      </c>
    </row>
    <row r="32" spans="2:11" s="2" customFormat="1" ht="20.100000000000001" customHeight="1">
      <c r="B32" s="25" t="s">
        <v>43</v>
      </c>
      <c r="C32" s="26" t="s">
        <v>64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43</v>
      </c>
      <c r="C33" s="26" t="s">
        <v>65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75</v>
      </c>
      <c r="C38" s="21"/>
      <c r="D38" s="22"/>
      <c r="E38" s="23"/>
      <c r="F38" s="24"/>
      <c r="G38" s="24"/>
      <c r="H38" s="32" t="s">
        <v>69</v>
      </c>
      <c r="I38" s="32"/>
      <c r="J38" s="32"/>
      <c r="K38" s="32"/>
    </row>
    <row r="39" spans="2:11" s="2" customFormat="1" ht="20.100000000000001" customHeight="1">
      <c r="B39" s="21" t="s">
        <v>68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2021-01-15T12:25:12Z</cp:lastPrinted>
  <dcterms:created xsi:type="dcterms:W3CDTF">2016-04-15T10:56:22Z</dcterms:created>
  <dcterms:modified xsi:type="dcterms:W3CDTF">2021-01-24T01:15:15Z</dcterms:modified>
  <dc:language>pt-BR</dc:language>
</cp:coreProperties>
</file>