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 tabRatio="760"/>
  </bookViews>
  <sheets>
    <sheet name="DIRIGENTES" sheetId="2" r:id="rId1"/>
  </sheets>
  <definedNames>
    <definedName name="_xlnm._FilterDatabase" localSheetId="0" hidden="1">DIRIGENTES!$A$10:$K$35</definedName>
  </definedNames>
  <calcPr calcId="152511"/>
</workbook>
</file>

<file path=xl/calcChain.xml><?xml version="1.0" encoding="utf-8"?>
<calcChain xmlns="http://schemas.openxmlformats.org/spreadsheetml/2006/main">
  <c r="K24" i="2"/>
  <c r="I24"/>
  <c r="K27"/>
  <c r="I27"/>
  <c r="K15"/>
  <c r="I15"/>
  <c r="K22"/>
  <c r="I22"/>
  <c r="K26"/>
  <c r="I26"/>
  <c r="K25"/>
  <c r="I25"/>
  <c r="K11"/>
  <c r="I11"/>
  <c r="K23"/>
  <c r="I23"/>
  <c r="K30"/>
  <c r="I30"/>
  <c r="K31"/>
  <c r="I31"/>
  <c r="K13"/>
  <c r="I13"/>
</calcChain>
</file>

<file path=xl/sharedStrings.xml><?xml version="1.0" encoding="utf-8"?>
<sst xmlns="http://schemas.openxmlformats.org/spreadsheetml/2006/main" count="89" uniqueCount="78">
  <si>
    <t>Cargo</t>
  </si>
  <si>
    <t>LUCIO DIAS NASCIMENTO</t>
  </si>
  <si>
    <t>JOSE CLAUDIO PEREIRA CALDAS ROMERO</t>
  </si>
  <si>
    <t xml:space="preserve">Telefone </t>
  </si>
  <si>
    <t xml:space="preserve">E-mail </t>
  </si>
  <si>
    <t>Valor do Salário Bruto</t>
  </si>
  <si>
    <t>Abono de Ferias / Férias CLT</t>
  </si>
  <si>
    <t>Valor 13º</t>
  </si>
  <si>
    <t>Salário do Mês</t>
  </si>
  <si>
    <t>Demais Descontos</t>
  </si>
  <si>
    <t>Valor Líquido</t>
  </si>
  <si>
    <t>joseromero@idtech.org.br</t>
  </si>
  <si>
    <t>lucio@idtech.org.br</t>
  </si>
  <si>
    <t>3209-9700</t>
  </si>
  <si>
    <t>Nome</t>
  </si>
  <si>
    <t>3209-9701</t>
  </si>
  <si>
    <t>Obs.: Conforme Organograma aprovado em reuniao do conselho de administração realizada  27/05/2010.</t>
  </si>
  <si>
    <t>ADONAI TELES ANDRADE</t>
  </si>
  <si>
    <t>ALEXSANDRO JORGE LIMA</t>
  </si>
  <si>
    <t>HENRIQUE ARAÚJO TORRES</t>
  </si>
  <si>
    <t>LEANDRO PEDROSA RESENDE</t>
  </si>
  <si>
    <t>LIDIANY DE JESUS OLIVEIRA</t>
  </si>
  <si>
    <t>MARCELO DE OLIVEIRA MATIAS</t>
  </si>
  <si>
    <t>NUBIA VIRGINIA BORGES</t>
  </si>
  <si>
    <t>THALITA HYODO E SILVA</t>
  </si>
  <si>
    <t>3209-9727</t>
  </si>
  <si>
    <t>adonai.andrade@idtech.org.br</t>
  </si>
  <si>
    <t>marcelo.matias@idtech.org.br</t>
  </si>
  <si>
    <t>henrique.torres@idtech.org.br</t>
  </si>
  <si>
    <t>DEBORAH INACIO MATHIAS COSTA</t>
  </si>
  <si>
    <t>nubia.borges@idtech.org.br</t>
  </si>
  <si>
    <t>deborah.costa@idtech.org.br</t>
  </si>
  <si>
    <t>thalita.hyodos@idtech.org.br</t>
  </si>
  <si>
    <t>leandro.pedrosa@idtech.org.br</t>
  </si>
  <si>
    <t>lidiany.jesus@idtech.org.br</t>
  </si>
  <si>
    <t>alex.lima@idtech.org.br</t>
  </si>
  <si>
    <t>3209-9708</t>
  </si>
  <si>
    <t>3209-9719</t>
  </si>
  <si>
    <t>3209-9720</t>
  </si>
  <si>
    <t>3209-9740</t>
  </si>
  <si>
    <t>3209-9711</t>
  </si>
  <si>
    <t>3209-9729</t>
  </si>
  <si>
    <t>3209-9735</t>
  </si>
  <si>
    <t xml:space="preserve">VAGO </t>
  </si>
  <si>
    <t xml:space="preserve">COORDENADOR EXECUTIVO </t>
  </si>
  <si>
    <t>SECRETARIA EXECUTIVA</t>
  </si>
  <si>
    <t xml:space="preserve">CHEFE DA ASSESSORIA DE TECNOLOGIA DE INFORMAÇÃO </t>
  </si>
  <si>
    <t xml:space="preserve">CHEFE DA ASSESSORIA DE CONTROLE INTERNO </t>
  </si>
  <si>
    <t>CHEFE DA ASSESSORIA JURIDICA</t>
  </si>
  <si>
    <t>CHEFE DA ASSESSORIA DE COMUNICAÇÃO SOCIAL</t>
  </si>
  <si>
    <t>COORDENAÇÃO TÉCNICA</t>
  </si>
  <si>
    <t>ASSESSORIA TECNICA</t>
  </si>
  <si>
    <t xml:space="preserve">GERÊNCIA DE SERVIÇOS DE SAÚDE </t>
  </si>
  <si>
    <t>GERÊNCIA DE SERVIÇOS SOCIAL</t>
  </si>
  <si>
    <t>GERÊNCIA DE PROJETOS ESPECIAIS</t>
  </si>
  <si>
    <t>COORDENADOR ADMINISTRATIVO FINANCEIRO</t>
  </si>
  <si>
    <t>ASSESSOR ADMINISTRATIVO</t>
  </si>
  <si>
    <t xml:space="preserve">GERENTE DE PESSOAL </t>
  </si>
  <si>
    <t>GERENTE DE COMPRAS</t>
  </si>
  <si>
    <t xml:space="preserve">GERENTE DE APOIO CONTÁBIL </t>
  </si>
  <si>
    <t>GERENTE DE LOGÍSTICA</t>
  </si>
  <si>
    <t>GERENTE DE DOCUMENTAÇÃO / CHEFE DO CENTRO DE DOCUMENTAÇÃO</t>
  </si>
  <si>
    <t xml:space="preserve">GERENTE DE RECURSOS HUMANOS </t>
  </si>
  <si>
    <t>GERENTE DE CONTRATOS E LICITAÇÕES</t>
  </si>
  <si>
    <t>GERENTE FINANCEIRO</t>
  </si>
  <si>
    <t>GERENTE DE MATERIAL E PATRIMONIO</t>
  </si>
  <si>
    <t>CHEFE DO CENTRO DE DOCUMENTAÇÃO</t>
  </si>
  <si>
    <t>HOSPITAL ESTADUAL GERAL DE GOIÂNIA DR. ALBERTO RASSI - HGG</t>
  </si>
  <si>
    <t xml:space="preserve">Fonte: Folha de Pagamento/GEP -Sistema RM Totvs </t>
  </si>
  <si>
    <r>
      <t xml:space="preserve">Gerencia de Pessoal
</t>
    </r>
    <r>
      <rPr>
        <sz val="11"/>
        <rFont val="Arial1"/>
      </rPr>
      <t>Sub-Gerente</t>
    </r>
    <r>
      <rPr>
        <b/>
        <sz val="11"/>
        <rFont val="Arial1"/>
      </rPr>
      <t xml:space="preserve">
</t>
    </r>
  </si>
  <si>
    <t xml:space="preserve">NOME DA OSS:      </t>
  </si>
  <si>
    <t xml:space="preserve">UNIDADE GERIDA:      </t>
  </si>
  <si>
    <t xml:space="preserve">MÊS/ANO:       </t>
  </si>
  <si>
    <t>REMUNERAÇÃO DOS DIRIGENTES DA ORGANIZAÇÃO SOCIAL</t>
  </si>
  <si>
    <t>INSTITUTO DE DESENVOLVIMENTO TECNOLÓGICO E HUMANO - IDTECH</t>
  </si>
  <si>
    <t>Atualizado em: 07/12/2020</t>
  </si>
  <si>
    <t>ABRIL/2019</t>
  </si>
  <si>
    <t>3209-9742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</si>
</sst>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7"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5"/>
      <name val="Calibri"/>
      <family val="2"/>
    </font>
    <font>
      <b/>
      <sz val="15"/>
      <name val="Calibri"/>
      <family val="2"/>
    </font>
    <font>
      <sz val="11"/>
      <name val="Arial1"/>
    </font>
    <font>
      <b/>
      <sz val="11"/>
      <name val="Arial1"/>
    </font>
    <font>
      <u/>
      <sz val="9"/>
      <color theme="10"/>
      <name val="Arial"/>
      <family val="2"/>
    </font>
    <font>
      <sz val="11"/>
      <color rgb="FF000000"/>
      <name val="Calibri"/>
      <family val="2"/>
    </font>
    <font>
      <sz val="8.25"/>
      <color rgb="FFFF0000"/>
      <name val="Tahoma"/>
      <family val="2"/>
    </font>
    <font>
      <u/>
      <sz val="11"/>
      <color theme="10"/>
      <name val="Calibri"/>
      <family val="2"/>
    </font>
    <font>
      <b/>
      <sz val="20"/>
      <color theme="0"/>
      <name val="Calibri"/>
      <family val="2"/>
    </font>
    <font>
      <b/>
      <sz val="20"/>
      <name val="Calibri"/>
      <family val="2"/>
    </font>
    <font>
      <sz val="20"/>
      <name val="Calibri"/>
      <family val="2"/>
    </font>
    <font>
      <b/>
      <sz val="11"/>
      <name val="Calibri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9" fillId="0" borderId="0"/>
  </cellStyleXfs>
  <cellXfs count="37">
    <xf numFmtId="0" fontId="0" fillId="0" borderId="0" xfId="0"/>
    <xf numFmtId="0" fontId="1" fillId="0" borderId="0" xfId="0" applyFont="1"/>
    <xf numFmtId="0" fontId="3" fillId="0" borderId="0" xfId="0" applyFont="1" applyFill="1"/>
    <xf numFmtId="0" fontId="0" fillId="0" borderId="0" xfId="0" applyFont="1"/>
    <xf numFmtId="0" fontId="4" fillId="0" borderId="0" xfId="0" applyFont="1" applyFill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3" fillId="0" borderId="1" xfId="3" applyFont="1" applyFill="1" applyBorder="1" applyAlignment="1">
      <alignment horizontal="center" vertical="center" wrapText="1"/>
    </xf>
    <xf numFmtId="43" fontId="3" fillId="0" borderId="1" xfId="3" applyNumberFormat="1" applyFont="1" applyFill="1" applyBorder="1" applyAlignment="1">
      <alignment horizontal="center" vertical="center" wrapText="1"/>
    </xf>
    <xf numFmtId="0" fontId="3" fillId="0" borderId="0" xfId="3" applyFont="1" applyFill="1"/>
    <xf numFmtId="43" fontId="3" fillId="0" borderId="0" xfId="0" applyNumberFormat="1" applyFont="1" applyFill="1"/>
    <xf numFmtId="49" fontId="10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14" fontId="3" fillId="0" borderId="0" xfId="0" applyNumberFormat="1" applyFont="1" applyFill="1"/>
    <xf numFmtId="43" fontId="3" fillId="0" borderId="1" xfId="0" applyNumberFormat="1" applyFont="1" applyFill="1" applyBorder="1"/>
    <xf numFmtId="43" fontId="3" fillId="0" borderId="1" xfId="3" applyNumberFormat="1" applyFont="1" applyFill="1" applyBorder="1"/>
    <xf numFmtId="49" fontId="3" fillId="0" borderId="1" xfId="0" applyNumberFormat="1" applyFont="1" applyFill="1" applyBorder="1" applyAlignment="1" applyProtection="1">
      <alignment horizontal="center"/>
    </xf>
    <xf numFmtId="49" fontId="11" fillId="0" borderId="1" xfId="1" applyNumberFormat="1" applyFont="1" applyFill="1" applyBorder="1" applyAlignment="1" applyProtection="1">
      <alignment horizontal="left" readingOrder="1"/>
    </xf>
    <xf numFmtId="49" fontId="3" fillId="0" borderId="1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center"/>
    </xf>
    <xf numFmtId="49" fontId="11" fillId="0" borderId="0" xfId="1" applyNumberFormat="1" applyFont="1" applyFill="1" applyBorder="1" applyAlignment="1" applyProtection="1">
      <alignment horizontal="left" readingOrder="1"/>
    </xf>
    <xf numFmtId="43" fontId="3" fillId="0" borderId="0" xfId="0" applyNumberFormat="1" applyFont="1" applyFill="1" applyBorder="1"/>
    <xf numFmtId="49" fontId="3" fillId="0" borderId="1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0" fontId="13" fillId="0" borderId="0" xfId="0" applyFont="1" applyFill="1" applyBorder="1" applyAlignment="1">
      <alignment horizontal="right"/>
    </xf>
    <xf numFmtId="17" fontId="15" fillId="0" borderId="0" xfId="0" applyNumberFormat="1" applyFont="1" applyFill="1" applyBorder="1" applyAlignment="1"/>
    <xf numFmtId="0" fontId="3" fillId="0" borderId="0" xfId="0" applyFont="1" applyFill="1" applyBorder="1"/>
    <xf numFmtId="0" fontId="15" fillId="0" borderId="0" xfId="0" applyFont="1" applyFill="1" applyBorder="1" applyAlignment="1"/>
    <xf numFmtId="0" fontId="16" fillId="0" borderId="0" xfId="0" applyFont="1"/>
    <xf numFmtId="0" fontId="7" fillId="0" borderId="0" xfId="0" applyFont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49" fontId="14" fillId="0" borderId="0" xfId="0" applyNumberFormat="1" applyFont="1" applyFill="1" applyBorder="1" applyAlignment="1">
      <alignment horizontal="left"/>
    </xf>
  </cellXfs>
  <cellStyles count="4">
    <cellStyle name="Hyperlink" xfId="1" builtinId="8"/>
    <cellStyle name="Normal" xfId="0" builtinId="0"/>
    <cellStyle name="Normal 2" xfId="2"/>
    <cellStyle name="TableStyleLight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</xdr:colOff>
      <xdr:row>0</xdr:row>
      <xdr:rowOff>3</xdr:rowOff>
    </xdr:from>
    <xdr:to>
      <xdr:col>10</xdr:col>
      <xdr:colOff>941294</xdr:colOff>
      <xdr:row>3</xdr:row>
      <xdr:rowOff>483056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9062" y="3"/>
          <a:ext cx="15322644" cy="16260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ubia.borges@idtech.org.br" TargetMode="External"/><Relationship Id="rId3" Type="http://schemas.openxmlformats.org/officeDocument/2006/relationships/hyperlink" Target="mailto:marcelo.matias@idtech.org.br" TargetMode="External"/><Relationship Id="rId7" Type="http://schemas.openxmlformats.org/officeDocument/2006/relationships/hyperlink" Target="mailto:lidiany.jesus@idtech.org.br" TargetMode="External"/><Relationship Id="rId2" Type="http://schemas.openxmlformats.org/officeDocument/2006/relationships/hyperlink" Target="mailto:lucio@idtech.org.br" TargetMode="External"/><Relationship Id="rId1" Type="http://schemas.openxmlformats.org/officeDocument/2006/relationships/hyperlink" Target="mailto:joseromero@idtech.org.br" TargetMode="External"/><Relationship Id="rId6" Type="http://schemas.openxmlformats.org/officeDocument/2006/relationships/hyperlink" Target="mailto:leandro.pedrosa@idtech.org.br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thalita.hyodos@idtech.org.br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henrique.torres@idtech.org.br" TargetMode="External"/><Relationship Id="rId9" Type="http://schemas.openxmlformats.org/officeDocument/2006/relationships/hyperlink" Target="mailto:alex.lima@idtec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3"/>
  <sheetViews>
    <sheetView showGridLines="0" tabSelected="1" view="pageBreakPreview" topLeftCell="C19" zoomScale="85" zoomScaleNormal="80" zoomScaleSheetLayoutView="85" zoomScalePageLayoutView="70" workbookViewId="0">
      <selection activeCell="E17" sqref="E17"/>
    </sheetView>
  </sheetViews>
  <sheetFormatPr defaultColWidth="15.85546875" defaultRowHeight="14.25"/>
  <cols>
    <col min="1" max="1" width="19" style="3" hidden="1" customWidth="1"/>
    <col min="2" max="2" width="43.140625" style="3" customWidth="1"/>
    <col min="3" max="3" width="65.7109375" style="3" bestFit="1" customWidth="1"/>
    <col min="4" max="4" width="11" style="1" customWidth="1"/>
    <col min="5" max="5" width="31.7109375" style="3" bestFit="1" customWidth="1"/>
    <col min="6" max="6" width="14.140625" style="31" customWidth="1"/>
    <col min="7" max="7" width="12.28515625" style="31" customWidth="1"/>
    <col min="8" max="8" width="13.28515625" style="31" customWidth="1"/>
    <col min="9" max="9" width="14.5703125" style="31" customWidth="1"/>
    <col min="10" max="10" width="11.5703125" style="31" customWidth="1"/>
    <col min="11" max="11" width="14.28515625" style="31" customWidth="1"/>
    <col min="12" max="16384" width="15.85546875" style="3"/>
  </cols>
  <sheetData>
    <row r="1" spans="2:11" s="4" customFormat="1" ht="30" customHeight="1">
      <c r="B1" s="14"/>
      <c r="C1" s="5"/>
      <c r="D1" s="6"/>
      <c r="F1" s="2"/>
      <c r="G1" s="2"/>
      <c r="H1" s="2"/>
      <c r="I1" s="2"/>
      <c r="J1" s="28"/>
      <c r="K1" s="2"/>
    </row>
    <row r="2" spans="2:11" s="4" customFormat="1" ht="30" customHeight="1">
      <c r="B2" s="14"/>
      <c r="C2" s="5"/>
      <c r="D2" s="6"/>
      <c r="F2" s="2"/>
      <c r="G2" s="2"/>
      <c r="H2" s="2"/>
      <c r="I2" s="2"/>
      <c r="J2" s="28"/>
      <c r="K2" s="2"/>
    </row>
    <row r="3" spans="2:11" s="4" customFormat="1" ht="30" customHeight="1">
      <c r="B3" s="14"/>
      <c r="C3" s="5"/>
      <c r="D3" s="6"/>
      <c r="F3" s="2"/>
      <c r="G3" s="2"/>
      <c r="H3" s="2"/>
      <c r="I3" s="2"/>
      <c r="J3" s="28"/>
      <c r="K3" s="2"/>
    </row>
    <row r="4" spans="2:11" s="7" customFormat="1" ht="40.5" customHeight="1"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2:11" s="7" customFormat="1" ht="26.25">
      <c r="B5" s="27" t="s">
        <v>70</v>
      </c>
      <c r="C5" s="35" t="s">
        <v>74</v>
      </c>
      <c r="D5" s="35"/>
      <c r="E5" s="35"/>
      <c r="F5" s="35"/>
      <c r="G5" s="35"/>
      <c r="H5" s="35"/>
      <c r="I5" s="35"/>
      <c r="J5" s="35"/>
      <c r="K5" s="35"/>
    </row>
    <row r="6" spans="2:11" s="7" customFormat="1" ht="26.25">
      <c r="B6" s="27" t="s">
        <v>71</v>
      </c>
      <c r="C6" s="35" t="s">
        <v>67</v>
      </c>
      <c r="D6" s="35"/>
      <c r="E6" s="35"/>
      <c r="F6" s="35"/>
      <c r="G6" s="35"/>
      <c r="H6" s="35"/>
      <c r="I6" s="35"/>
      <c r="J6" s="35"/>
      <c r="K6" s="35"/>
    </row>
    <row r="7" spans="2:11" s="7" customFormat="1" ht="26.25">
      <c r="B7" s="27" t="s">
        <v>72</v>
      </c>
      <c r="C7" s="36" t="s">
        <v>76</v>
      </c>
      <c r="D7" s="36"/>
      <c r="E7" s="36"/>
      <c r="F7" s="36"/>
      <c r="G7" s="36"/>
      <c r="H7" s="36"/>
      <c r="I7" s="36"/>
      <c r="J7" s="36"/>
      <c r="K7" s="36"/>
    </row>
    <row r="8" spans="2:11" s="7" customFormat="1" ht="9" customHeight="1">
      <c r="B8" s="5"/>
      <c r="C8" s="5"/>
      <c r="D8" s="6"/>
      <c r="F8" s="29"/>
      <c r="G8" s="30"/>
      <c r="H8" s="29"/>
      <c r="I8" s="30"/>
      <c r="J8" s="28"/>
      <c r="K8" s="29"/>
    </row>
    <row r="9" spans="2:11" s="7" customFormat="1" ht="26.25">
      <c r="B9" s="34" t="s">
        <v>73</v>
      </c>
      <c r="C9" s="34"/>
      <c r="D9" s="34"/>
      <c r="E9" s="34"/>
      <c r="F9" s="34"/>
      <c r="G9" s="34"/>
      <c r="H9" s="34"/>
      <c r="I9" s="34"/>
      <c r="J9" s="34"/>
      <c r="K9" s="34"/>
    </row>
    <row r="10" spans="2:11" s="10" customFormat="1" ht="45">
      <c r="B10" s="8" t="s">
        <v>14</v>
      </c>
      <c r="C10" s="8" t="s">
        <v>0</v>
      </c>
      <c r="D10" s="8" t="s">
        <v>3</v>
      </c>
      <c r="E10" s="8" t="s">
        <v>4</v>
      </c>
      <c r="F10" s="9" t="s">
        <v>5</v>
      </c>
      <c r="G10" s="9" t="s">
        <v>6</v>
      </c>
      <c r="H10" s="9" t="s">
        <v>7</v>
      </c>
      <c r="I10" s="9" t="s">
        <v>8</v>
      </c>
      <c r="J10" s="9" t="s">
        <v>9</v>
      </c>
      <c r="K10" s="9" t="s">
        <v>10</v>
      </c>
    </row>
    <row r="11" spans="2:11" s="2" customFormat="1" ht="20.100000000000001" customHeight="1">
      <c r="B11" s="20" t="s">
        <v>2</v>
      </c>
      <c r="C11" s="20" t="s">
        <v>44</v>
      </c>
      <c r="D11" s="18" t="s">
        <v>13</v>
      </c>
      <c r="E11" s="19" t="s">
        <v>11</v>
      </c>
      <c r="F11" s="16">
        <v>26470.69</v>
      </c>
      <c r="G11" s="16">
        <v>0</v>
      </c>
      <c r="H11" s="16">
        <v>0</v>
      </c>
      <c r="I11" s="17">
        <f>F11-G11-H11</f>
        <v>26470.69</v>
      </c>
      <c r="J11" s="16">
        <v>7027.76</v>
      </c>
      <c r="K11" s="17">
        <f>F11-J11</f>
        <v>19442.93</v>
      </c>
    </row>
    <row r="12" spans="2:11" s="2" customFormat="1" ht="20.100000000000001" customHeight="1">
      <c r="B12" s="20" t="s">
        <v>43</v>
      </c>
      <c r="C12" s="20" t="s">
        <v>45</v>
      </c>
      <c r="D12" s="18"/>
      <c r="E12" s="19"/>
      <c r="F12" s="16"/>
      <c r="G12" s="16"/>
      <c r="H12" s="16"/>
      <c r="I12" s="17"/>
      <c r="J12" s="16"/>
      <c r="K12" s="17"/>
    </row>
    <row r="13" spans="2:11" s="2" customFormat="1" ht="20.100000000000001" customHeight="1">
      <c r="B13" s="25" t="s">
        <v>17</v>
      </c>
      <c r="C13" s="26" t="s">
        <v>46</v>
      </c>
      <c r="D13" s="18" t="s">
        <v>25</v>
      </c>
      <c r="E13" s="19" t="s">
        <v>26</v>
      </c>
      <c r="F13" s="16">
        <v>4279.74</v>
      </c>
      <c r="G13" s="16">
        <v>3214.33</v>
      </c>
      <c r="H13" s="16">
        <v>0</v>
      </c>
      <c r="I13" s="17">
        <f>F13-G13-H13</f>
        <v>1065.4099999999999</v>
      </c>
      <c r="J13" s="16">
        <v>487.91999999999996</v>
      </c>
      <c r="K13" s="17">
        <f>F13-J13</f>
        <v>3791.8199999999997</v>
      </c>
    </row>
    <row r="14" spans="2:11" s="2" customFormat="1" ht="20.100000000000001" customHeight="1">
      <c r="B14" s="25" t="s">
        <v>43</v>
      </c>
      <c r="C14" s="26" t="s">
        <v>47</v>
      </c>
      <c r="D14" s="18"/>
      <c r="E14" s="19"/>
      <c r="F14" s="16"/>
      <c r="G14" s="16"/>
      <c r="H14" s="16"/>
      <c r="I14" s="17"/>
      <c r="J14" s="16"/>
      <c r="K14" s="17"/>
    </row>
    <row r="15" spans="2:11" s="2" customFormat="1" ht="20.100000000000001" customHeight="1">
      <c r="B15" s="25" t="s">
        <v>22</v>
      </c>
      <c r="C15" s="26" t="s">
        <v>48</v>
      </c>
      <c r="D15" s="18" t="s">
        <v>77</v>
      </c>
      <c r="E15" s="19" t="s">
        <v>27</v>
      </c>
      <c r="F15" s="16">
        <v>4209.8100000000004</v>
      </c>
      <c r="G15" s="16">
        <v>0</v>
      </c>
      <c r="H15" s="16">
        <v>0</v>
      </c>
      <c r="I15" s="17">
        <f>F15-G15-H15</f>
        <v>4209.8100000000004</v>
      </c>
      <c r="J15" s="16">
        <v>987.59999999999991</v>
      </c>
      <c r="K15" s="17">
        <f>F15-J15</f>
        <v>3222.2100000000005</v>
      </c>
    </row>
    <row r="16" spans="2:11" s="2" customFormat="1" ht="20.100000000000001" customHeight="1">
      <c r="B16" s="25" t="s">
        <v>43</v>
      </c>
      <c r="C16" s="26" t="s">
        <v>49</v>
      </c>
      <c r="D16" s="18"/>
      <c r="E16" s="19"/>
      <c r="F16" s="16"/>
      <c r="G16" s="16"/>
      <c r="H16" s="16"/>
      <c r="I16" s="17"/>
      <c r="J16" s="16"/>
      <c r="K16" s="17"/>
    </row>
    <row r="17" spans="2:11" s="2" customFormat="1" ht="20.100000000000001" customHeight="1">
      <c r="B17" s="25" t="s">
        <v>43</v>
      </c>
      <c r="C17" s="26" t="s">
        <v>50</v>
      </c>
      <c r="D17" s="18"/>
      <c r="E17" s="19"/>
      <c r="F17" s="16"/>
      <c r="G17" s="16"/>
      <c r="H17" s="16"/>
      <c r="I17" s="17"/>
      <c r="J17" s="16"/>
      <c r="K17" s="17"/>
    </row>
    <row r="18" spans="2:11" s="2" customFormat="1" ht="20.100000000000001" customHeight="1">
      <c r="B18" s="25" t="s">
        <v>43</v>
      </c>
      <c r="C18" s="26" t="s">
        <v>51</v>
      </c>
      <c r="D18" s="18"/>
      <c r="E18" s="19"/>
      <c r="F18" s="16"/>
      <c r="G18" s="16"/>
      <c r="H18" s="16"/>
      <c r="I18" s="17"/>
      <c r="J18" s="16"/>
      <c r="K18" s="17"/>
    </row>
    <row r="19" spans="2:11" s="2" customFormat="1" ht="20.100000000000001" customHeight="1">
      <c r="B19" s="25" t="s">
        <v>43</v>
      </c>
      <c r="C19" s="26" t="s">
        <v>52</v>
      </c>
      <c r="D19" s="18"/>
      <c r="E19" s="19"/>
      <c r="F19" s="16"/>
      <c r="G19" s="16"/>
      <c r="H19" s="16"/>
      <c r="I19" s="17"/>
      <c r="J19" s="16"/>
      <c r="K19" s="17"/>
    </row>
    <row r="20" spans="2:11" s="2" customFormat="1" ht="20.100000000000001" customHeight="1">
      <c r="B20" s="25" t="s">
        <v>43</v>
      </c>
      <c r="C20" s="26" t="s">
        <v>53</v>
      </c>
      <c r="D20" s="18"/>
      <c r="E20" s="19"/>
      <c r="F20" s="16"/>
      <c r="G20" s="16"/>
      <c r="H20" s="16"/>
      <c r="I20" s="17"/>
      <c r="J20" s="16"/>
      <c r="K20" s="17"/>
    </row>
    <row r="21" spans="2:11" s="2" customFormat="1" ht="20.100000000000001" customHeight="1">
      <c r="B21" s="25" t="s">
        <v>43</v>
      </c>
      <c r="C21" s="26" t="s">
        <v>54</v>
      </c>
      <c r="D21" s="18"/>
      <c r="E21" s="19"/>
      <c r="F21" s="16"/>
      <c r="G21" s="16"/>
      <c r="H21" s="16"/>
      <c r="I21" s="17"/>
      <c r="J21" s="16"/>
      <c r="K21" s="17"/>
    </row>
    <row r="22" spans="2:11" s="2" customFormat="1" ht="20.100000000000001" customHeight="1">
      <c r="B22" s="20" t="s">
        <v>1</v>
      </c>
      <c r="C22" s="20" t="s">
        <v>55</v>
      </c>
      <c r="D22" s="18" t="s">
        <v>15</v>
      </c>
      <c r="E22" s="19" t="s">
        <v>12</v>
      </c>
      <c r="F22" s="16">
        <v>19607.919999999998</v>
      </c>
      <c r="G22" s="16">
        <v>0</v>
      </c>
      <c r="H22" s="16">
        <v>0</v>
      </c>
      <c r="I22" s="17">
        <f t="shared" ref="I22:I27" si="0">F22-G22-H22</f>
        <v>19607.919999999998</v>
      </c>
      <c r="J22" s="16">
        <v>5050.1100000000006</v>
      </c>
      <c r="K22" s="17">
        <f t="shared" ref="K22:K27" si="1">F22-J22</f>
        <v>14557.809999999998</v>
      </c>
    </row>
    <row r="23" spans="2:11" s="2" customFormat="1" ht="20.100000000000001" customHeight="1">
      <c r="B23" s="25" t="s">
        <v>19</v>
      </c>
      <c r="C23" s="26" t="s">
        <v>56</v>
      </c>
      <c r="D23" s="18" t="s">
        <v>36</v>
      </c>
      <c r="E23" s="19" t="s">
        <v>28</v>
      </c>
      <c r="F23" s="16">
        <v>6955.47</v>
      </c>
      <c r="G23" s="16">
        <v>0</v>
      </c>
      <c r="H23" s="16">
        <v>0</v>
      </c>
      <c r="I23" s="17">
        <f t="shared" si="0"/>
        <v>6955.47</v>
      </c>
      <c r="J23" s="16">
        <v>1602.23</v>
      </c>
      <c r="K23" s="17">
        <f t="shared" si="1"/>
        <v>5353.24</v>
      </c>
    </row>
    <row r="24" spans="2:11" s="2" customFormat="1" ht="20.100000000000001" customHeight="1">
      <c r="B24" s="25" t="s">
        <v>24</v>
      </c>
      <c r="C24" s="26" t="s">
        <v>57</v>
      </c>
      <c r="D24" s="18" t="s">
        <v>37</v>
      </c>
      <c r="E24" s="19" t="s">
        <v>32</v>
      </c>
      <c r="F24" s="16">
        <v>7786.6900000000005</v>
      </c>
      <c r="G24" s="16">
        <v>1004.74</v>
      </c>
      <c r="H24" s="16">
        <v>0</v>
      </c>
      <c r="I24" s="17">
        <f t="shared" si="0"/>
        <v>6781.9500000000007</v>
      </c>
      <c r="J24" s="16">
        <v>1440.8</v>
      </c>
      <c r="K24" s="17">
        <f t="shared" si="1"/>
        <v>6345.89</v>
      </c>
    </row>
    <row r="25" spans="2:11" s="2" customFormat="1" ht="20.100000000000001" customHeight="1">
      <c r="B25" s="25" t="s">
        <v>20</v>
      </c>
      <c r="C25" s="26" t="s">
        <v>58</v>
      </c>
      <c r="D25" s="18" t="s">
        <v>39</v>
      </c>
      <c r="E25" s="19" t="s">
        <v>33</v>
      </c>
      <c r="F25" s="16">
        <v>2407.19</v>
      </c>
      <c r="G25" s="16">
        <v>0</v>
      </c>
      <c r="H25" s="16">
        <v>0</v>
      </c>
      <c r="I25" s="17">
        <f t="shared" si="0"/>
        <v>2407.19</v>
      </c>
      <c r="J25" s="16">
        <v>525.16</v>
      </c>
      <c r="K25" s="17">
        <f t="shared" si="1"/>
        <v>1882.0300000000002</v>
      </c>
    </row>
    <row r="26" spans="2:11" s="2" customFormat="1" ht="20.100000000000001" customHeight="1">
      <c r="B26" s="25" t="s">
        <v>21</v>
      </c>
      <c r="C26" s="26" t="s">
        <v>59</v>
      </c>
      <c r="D26" s="18" t="s">
        <v>38</v>
      </c>
      <c r="E26" s="19" t="s">
        <v>34</v>
      </c>
      <c r="F26" s="16">
        <v>6761.96</v>
      </c>
      <c r="G26" s="16">
        <v>0</v>
      </c>
      <c r="H26" s="16">
        <v>0</v>
      </c>
      <c r="I26" s="17">
        <f t="shared" si="0"/>
        <v>6761.96</v>
      </c>
      <c r="J26" s="16">
        <v>1672.5400000000002</v>
      </c>
      <c r="K26" s="17">
        <f t="shared" si="1"/>
        <v>5089.42</v>
      </c>
    </row>
    <row r="27" spans="2:11" s="2" customFormat="1" ht="20.100000000000001" customHeight="1">
      <c r="B27" s="25" t="s">
        <v>23</v>
      </c>
      <c r="C27" s="26" t="s">
        <v>60</v>
      </c>
      <c r="D27" s="18" t="s">
        <v>40</v>
      </c>
      <c r="E27" s="19" t="s">
        <v>30</v>
      </c>
      <c r="F27" s="16">
        <v>2407.19</v>
      </c>
      <c r="G27" s="16">
        <v>0</v>
      </c>
      <c r="H27" s="16">
        <v>0</v>
      </c>
      <c r="I27" s="17">
        <f t="shared" si="0"/>
        <v>2407.19</v>
      </c>
      <c r="J27" s="16">
        <v>511.28999999999996</v>
      </c>
      <c r="K27" s="17">
        <f t="shared" si="1"/>
        <v>1895.9</v>
      </c>
    </row>
    <row r="28" spans="2:11" s="2" customFormat="1" ht="20.100000000000001" customHeight="1">
      <c r="B28" s="25" t="s">
        <v>43</v>
      </c>
      <c r="C28" s="26" t="s">
        <v>61</v>
      </c>
      <c r="D28" s="18"/>
      <c r="E28" s="19"/>
      <c r="F28" s="16"/>
      <c r="G28" s="16"/>
      <c r="H28" s="16"/>
      <c r="I28" s="17"/>
      <c r="J28" s="16"/>
      <c r="K28" s="17"/>
    </row>
    <row r="29" spans="2:11" s="2" customFormat="1" ht="20.100000000000001" customHeight="1">
      <c r="B29" s="25" t="s">
        <v>43</v>
      </c>
      <c r="C29" s="26" t="s">
        <v>66</v>
      </c>
      <c r="D29" s="18"/>
      <c r="E29" s="19"/>
      <c r="F29" s="16"/>
      <c r="G29" s="16"/>
      <c r="H29" s="16"/>
      <c r="I29" s="17"/>
      <c r="J29" s="16"/>
      <c r="K29" s="17"/>
    </row>
    <row r="30" spans="2:11" s="2" customFormat="1" ht="20.100000000000001" customHeight="1">
      <c r="B30" s="25" t="s">
        <v>29</v>
      </c>
      <c r="C30" s="26" t="s">
        <v>62</v>
      </c>
      <c r="D30" s="18" t="s">
        <v>41</v>
      </c>
      <c r="E30" s="19" t="s">
        <v>31</v>
      </c>
      <c r="F30" s="16">
        <v>6017.3</v>
      </c>
      <c r="G30" s="16">
        <v>0</v>
      </c>
      <c r="H30" s="16">
        <v>0</v>
      </c>
      <c r="I30" s="17">
        <f>F30-G30-H30</f>
        <v>6017.3</v>
      </c>
      <c r="J30" s="16">
        <v>1305.83</v>
      </c>
      <c r="K30" s="17">
        <f>F30-J30</f>
        <v>4711.47</v>
      </c>
    </row>
    <row r="31" spans="2:11" s="2" customFormat="1" ht="20.100000000000001" customHeight="1">
      <c r="B31" s="25" t="s">
        <v>18</v>
      </c>
      <c r="C31" s="26" t="s">
        <v>63</v>
      </c>
      <c r="D31" s="18" t="s">
        <v>42</v>
      </c>
      <c r="E31" s="19" t="s">
        <v>35</v>
      </c>
      <c r="F31" s="16">
        <v>3196.22</v>
      </c>
      <c r="G31" s="16">
        <v>0</v>
      </c>
      <c r="H31" s="16">
        <v>0</v>
      </c>
      <c r="I31" s="17">
        <f>F31-G31-H31</f>
        <v>3196.22</v>
      </c>
      <c r="J31" s="16">
        <v>703.64</v>
      </c>
      <c r="K31" s="17">
        <f>F31-J31</f>
        <v>2492.58</v>
      </c>
    </row>
    <row r="32" spans="2:11" s="2" customFormat="1" ht="20.100000000000001" customHeight="1">
      <c r="B32" s="25" t="s">
        <v>43</v>
      </c>
      <c r="C32" s="26" t="s">
        <v>64</v>
      </c>
      <c r="D32" s="18"/>
      <c r="E32" s="19"/>
      <c r="F32" s="16"/>
      <c r="G32" s="16"/>
      <c r="H32" s="16"/>
      <c r="I32" s="17"/>
      <c r="J32" s="16"/>
      <c r="K32" s="17"/>
    </row>
    <row r="33" spans="2:11" s="2" customFormat="1" ht="20.100000000000001" customHeight="1">
      <c r="B33" s="25" t="s">
        <v>43</v>
      </c>
      <c r="C33" s="26" t="s">
        <v>65</v>
      </c>
      <c r="D33" s="18"/>
      <c r="E33" s="19"/>
      <c r="F33" s="16"/>
      <c r="G33" s="16"/>
      <c r="H33" s="16"/>
      <c r="I33" s="17"/>
      <c r="J33" s="16"/>
      <c r="K33" s="17"/>
    </row>
    <row r="34" spans="2:11" s="2" customFormat="1" ht="20.100000000000001" customHeight="1">
      <c r="B34" s="21" t="s">
        <v>16</v>
      </c>
      <c r="C34" s="21"/>
      <c r="D34" s="22"/>
      <c r="E34" s="23"/>
      <c r="F34" s="24"/>
      <c r="G34" s="24"/>
      <c r="H34" s="24"/>
      <c r="I34" s="24"/>
      <c r="J34" s="24"/>
      <c r="K34" s="24"/>
    </row>
    <row r="35" spans="2:11" s="2" customFormat="1" ht="20.100000000000001" customHeight="1">
      <c r="B35" s="21"/>
      <c r="C35" s="21"/>
      <c r="D35" s="22"/>
      <c r="E35" s="23"/>
      <c r="F35" s="24"/>
      <c r="G35" s="24"/>
      <c r="H35" s="24"/>
      <c r="I35" s="24"/>
      <c r="J35" s="24"/>
      <c r="K35" s="24"/>
    </row>
    <row r="36" spans="2:11" s="2" customFormat="1" ht="20.100000000000001" customHeight="1">
      <c r="B36" s="21"/>
      <c r="C36" s="21"/>
      <c r="D36" s="22"/>
      <c r="E36" s="23"/>
      <c r="F36" s="24"/>
      <c r="G36" s="24"/>
      <c r="H36" s="24"/>
      <c r="I36" s="24"/>
      <c r="J36" s="24"/>
      <c r="K36" s="24"/>
    </row>
    <row r="37" spans="2:11" s="2" customFormat="1" ht="20.100000000000001" customHeight="1">
      <c r="B37" s="21"/>
      <c r="C37" s="21"/>
      <c r="D37" s="22"/>
      <c r="E37" s="23"/>
      <c r="F37" s="24"/>
      <c r="G37" s="24"/>
      <c r="H37" s="24"/>
      <c r="I37" s="24"/>
      <c r="J37" s="24"/>
      <c r="K37" s="24"/>
    </row>
    <row r="38" spans="2:11" s="2" customFormat="1" ht="20.100000000000001" customHeight="1">
      <c r="B38" s="21" t="s">
        <v>75</v>
      </c>
      <c r="C38" s="21"/>
      <c r="D38" s="22"/>
      <c r="E38" s="23"/>
      <c r="F38" s="24"/>
      <c r="G38" s="24"/>
      <c r="H38" s="32" t="s">
        <v>69</v>
      </c>
      <c r="I38" s="32"/>
      <c r="J38" s="32"/>
      <c r="K38" s="32"/>
    </row>
    <row r="39" spans="2:11" s="2" customFormat="1" ht="20.100000000000001" customHeight="1">
      <c r="B39" s="21" t="s">
        <v>68</v>
      </c>
      <c r="C39" s="21"/>
      <c r="D39" s="22"/>
      <c r="E39" s="23"/>
      <c r="F39" s="24"/>
      <c r="G39" s="24"/>
      <c r="H39" s="32"/>
      <c r="I39" s="32"/>
      <c r="J39" s="32"/>
      <c r="K39" s="32"/>
    </row>
    <row r="40" spans="2:11" s="2" customFormat="1" ht="20.100000000000001" customHeight="1">
      <c r="C40" s="21"/>
      <c r="D40" s="22"/>
      <c r="E40" s="23"/>
      <c r="F40" s="24"/>
      <c r="G40" s="24"/>
      <c r="H40" s="32"/>
      <c r="I40" s="32"/>
      <c r="J40" s="32"/>
      <c r="K40" s="32"/>
    </row>
    <row r="41" spans="2:11" s="2" customFormat="1" ht="20.100000000000001" customHeight="1">
      <c r="C41" s="15"/>
      <c r="D41" s="22"/>
      <c r="E41" s="23"/>
      <c r="F41" s="24"/>
      <c r="G41" s="24"/>
      <c r="H41" s="24"/>
      <c r="I41" s="24"/>
      <c r="J41" s="24"/>
      <c r="K41" s="24"/>
    </row>
    <row r="42" spans="2:11" s="2" customFormat="1" ht="15">
      <c r="D42" s="12"/>
      <c r="E42" s="11"/>
      <c r="F42" s="11"/>
      <c r="G42" s="11"/>
      <c r="H42" s="11"/>
      <c r="I42" s="13"/>
      <c r="J42" s="11"/>
      <c r="K42" s="11"/>
    </row>
    <row r="43" spans="2:11" s="2" customFormat="1" ht="15">
      <c r="H43" s="11"/>
      <c r="J43" s="11"/>
      <c r="K43" s="11"/>
    </row>
  </sheetData>
  <autoFilter ref="A10:K35"/>
  <mergeCells count="6">
    <mergeCell ref="H38:K40"/>
    <mergeCell ref="B4:K4"/>
    <mergeCell ref="B9:K9"/>
    <mergeCell ref="C5:K5"/>
    <mergeCell ref="C6:K6"/>
    <mergeCell ref="C7:K7"/>
  </mergeCells>
  <hyperlinks>
    <hyperlink ref="E11" r:id="rId1"/>
    <hyperlink ref="E22" r:id="rId2"/>
    <hyperlink ref="E15" r:id="rId3"/>
    <hyperlink ref="E23" r:id="rId4"/>
    <hyperlink ref="E24" r:id="rId5"/>
    <hyperlink ref="E25" r:id="rId6"/>
    <hyperlink ref="E26" r:id="rId7"/>
    <hyperlink ref="E27" r:id="rId8"/>
    <hyperlink ref="E31" r:id="rId9"/>
  </hyperlinks>
  <printOptions horizontalCentered="1"/>
  <pageMargins left="0.59055118110236227" right="0.59055118110236227" top="0.19685039370078741" bottom="0.74803149606299213" header="0.31496062992125984" footer="0.31496062992125984"/>
  <pageSetup paperSize="9" scale="58" firstPageNumber="0" orientation="landscape" r:id="rId10"/>
  <headerFooter scaleWithDoc="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DIRIGENTES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Callefi</dc:creator>
  <cp:lastModifiedBy>USUARIO</cp:lastModifiedBy>
  <cp:revision>5</cp:revision>
  <cp:lastPrinted>2021-01-15T12:25:12Z</cp:lastPrinted>
  <dcterms:created xsi:type="dcterms:W3CDTF">2016-04-15T10:56:22Z</dcterms:created>
  <dcterms:modified xsi:type="dcterms:W3CDTF">2021-01-24T01:15:15Z</dcterms:modified>
  <dc:language>pt-BR</dc:language>
</cp:coreProperties>
</file>